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\Downloads\"/>
    </mc:Choice>
  </mc:AlternateContent>
  <bookViews>
    <workbookView xWindow="0" yWindow="0" windowWidth="20490" windowHeight="7155"/>
  </bookViews>
  <sheets>
    <sheet name="Weekly Cash" sheetId="1" r:id="rId1"/>
  </sheets>
  <calcPr calcId="152511"/>
</workbook>
</file>

<file path=xl/calcChain.xml><?xml version="1.0" encoding="utf-8"?>
<calcChain xmlns="http://schemas.openxmlformats.org/spreadsheetml/2006/main">
  <c r="N59" i="1" l="1"/>
  <c r="M59" i="1"/>
  <c r="L59" i="1"/>
  <c r="K59" i="1"/>
  <c r="J59" i="1"/>
  <c r="I59" i="1"/>
  <c r="H59" i="1"/>
  <c r="G59" i="1"/>
  <c r="F59" i="1"/>
  <c r="E59" i="1"/>
  <c r="D59" i="1"/>
  <c r="C59" i="1"/>
  <c r="B59" i="1"/>
  <c r="B60" i="1" s="1"/>
  <c r="C57" i="1" s="1"/>
  <c r="C60" i="1" s="1"/>
  <c r="D57" i="1" s="1"/>
  <c r="D60" i="1" s="1"/>
  <c r="E57" i="1" s="1"/>
  <c r="E60" i="1" s="1"/>
  <c r="F57" i="1" s="1"/>
  <c r="F60" i="1" s="1"/>
  <c r="G57" i="1" s="1"/>
  <c r="G60" i="1" s="1"/>
  <c r="H57" i="1" s="1"/>
  <c r="H60" i="1" s="1"/>
  <c r="I57" i="1" s="1"/>
  <c r="I60" i="1" s="1"/>
  <c r="J57" i="1" s="1"/>
  <c r="J60" i="1" s="1"/>
  <c r="K57" i="1" s="1"/>
  <c r="K60" i="1" s="1"/>
  <c r="L57" i="1" s="1"/>
  <c r="L60" i="1" s="1"/>
  <c r="M57" i="1" s="1"/>
  <c r="M60" i="1" s="1"/>
  <c r="N57" i="1" s="1"/>
  <c r="N60" i="1" s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B52" i="1" s="1"/>
  <c r="C3" i="1" s="1"/>
  <c r="C52" i="1" s="1"/>
  <c r="D3" i="1" s="1"/>
  <c r="D52" i="1" s="1"/>
  <c r="E3" i="1" s="1"/>
  <c r="E52" i="1" s="1"/>
  <c r="F3" i="1" s="1"/>
  <c r="F52" i="1" s="1"/>
  <c r="G3" i="1" s="1"/>
  <c r="G52" i="1" s="1"/>
  <c r="H3" i="1" s="1"/>
  <c r="H52" i="1" s="1"/>
  <c r="I3" i="1" s="1"/>
  <c r="I52" i="1" s="1"/>
  <c r="J3" i="1" s="1"/>
  <c r="J52" i="1" s="1"/>
  <c r="K3" i="1" s="1"/>
  <c r="K52" i="1" s="1"/>
  <c r="L3" i="1" s="1"/>
  <c r="L52" i="1" s="1"/>
  <c r="M3" i="1" s="1"/>
  <c r="M52" i="1" s="1"/>
  <c r="N3" i="1" s="1"/>
  <c r="N52" i="1" s="1"/>
  <c r="D1" i="1"/>
  <c r="E1" i="1" s="1"/>
  <c r="F1" i="1" s="1"/>
  <c r="G1" i="1" s="1"/>
  <c r="H1" i="1" s="1"/>
  <c r="I1" i="1" s="1"/>
  <c r="J1" i="1" s="1"/>
  <c r="K1" i="1" s="1"/>
  <c r="L1" i="1" s="1"/>
  <c r="M1" i="1" s="1"/>
  <c r="N1" i="1" s="1"/>
  <c r="C1" i="1"/>
</calcChain>
</file>

<file path=xl/sharedStrings.xml><?xml version="1.0" encoding="utf-8"?>
<sst xmlns="http://schemas.openxmlformats.org/spreadsheetml/2006/main" count="20" uniqueCount="20">
  <si>
    <t>Week starting</t>
  </si>
  <si>
    <t>Starting cash</t>
  </si>
  <si>
    <t>Incoming Cash</t>
  </si>
  <si>
    <t>Total Inflows</t>
  </si>
  <si>
    <t>Outflows - Who am I paying (10 - 15)</t>
  </si>
  <si>
    <t>Vendors</t>
  </si>
  <si>
    <t>Accounts Payable Bills to Pay</t>
  </si>
  <si>
    <t>Bills to pay</t>
  </si>
  <si>
    <t>Total Outflows</t>
  </si>
  <si>
    <t>Ending Cash</t>
  </si>
  <si>
    <t>AP Balance</t>
  </si>
  <si>
    <t>Starting Balance</t>
  </si>
  <si>
    <t>New Op Expenses Billed</t>
  </si>
  <si>
    <t>AP Paid</t>
  </si>
  <si>
    <t>Ending Balance</t>
  </si>
  <si>
    <t>Client 1</t>
  </si>
  <si>
    <t>client 2 etc</t>
  </si>
  <si>
    <t>Loans</t>
  </si>
  <si>
    <t>Grants</t>
  </si>
  <si>
    <t>Cash injections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</si>
</sst>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"/>
    <numFmt numFmtId="165" formatCode="&quot;$&quot;#,##0"/>
  </numFmts>
  <fonts count="5" x14ac:knownFonts="1">
    <font>
      <sz val="10"/>
      <color rgb="FF000000"/>
      <name val="Arial"/>
    </font>
    <font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10"/>
      <color rgb="FF666666"/>
      <name val="Arial"/>
    </font>
  </fonts>
  <fills count="5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 applyAlignment="1"/>
    <xf numFmtId="164" fontId="2" fillId="2" borderId="0" xfId="0" applyNumberFormat="1" applyFont="1" applyFill="1" applyAlignment="1"/>
    <xf numFmtId="164" fontId="1" fillId="0" borderId="0" xfId="0" applyNumberFormat="1" applyFont="1"/>
    <xf numFmtId="164" fontId="1" fillId="3" borderId="0" xfId="0" applyNumberFormat="1" applyFont="1" applyFill="1"/>
    <xf numFmtId="0" fontId="2" fillId="0" borderId="0" xfId="0" applyFont="1" applyAlignment="1"/>
    <xf numFmtId="0" fontId="3" fillId="0" borderId="0" xfId="0" applyFont="1" applyAlignment="1"/>
    <xf numFmtId="165" fontId="2" fillId="2" borderId="0" xfId="0" applyNumberFormat="1" applyFont="1" applyFill="1" applyAlignment="1"/>
    <xf numFmtId="165" fontId="1" fillId="0" borderId="0" xfId="0" applyNumberFormat="1" applyFont="1" applyAlignment="1"/>
    <xf numFmtId="165" fontId="2" fillId="0" borderId="0" xfId="0" applyNumberFormat="1" applyFont="1"/>
    <xf numFmtId="165" fontId="1" fillId="0" borderId="0" xfId="0" applyNumberFormat="1" applyFont="1"/>
    <xf numFmtId="0" fontId="4" fillId="2" borderId="0" xfId="0" applyFont="1" applyFill="1" applyAlignment="1"/>
    <xf numFmtId="165" fontId="2" fillId="2" borderId="0" xfId="0" applyNumberFormat="1" applyFont="1" applyFill="1"/>
    <xf numFmtId="165" fontId="1" fillId="2" borderId="0" xfId="0" applyNumberFormat="1" applyFont="1" applyFill="1"/>
    <xf numFmtId="0" fontId="1" fillId="2" borderId="0" xfId="0" applyFont="1" applyFill="1"/>
    <xf numFmtId="3" fontId="1" fillId="2" borderId="0" xfId="0" applyNumberFormat="1" applyFont="1" applyFill="1" applyAlignment="1"/>
    <xf numFmtId="4" fontId="1" fillId="2" borderId="0" xfId="0" applyNumberFormat="1" applyFont="1" applyFill="1" applyAlignment="1"/>
    <xf numFmtId="165" fontId="1" fillId="2" borderId="0" xfId="0" applyNumberFormat="1" applyFont="1" applyFill="1" applyAlignment="1"/>
    <xf numFmtId="0" fontId="2" fillId="2" borderId="0" xfId="0" applyFont="1" applyFill="1" applyAlignment="1"/>
    <xf numFmtId="0" fontId="2" fillId="2" borderId="0" xfId="0" applyFont="1" applyFill="1"/>
    <xf numFmtId="0" fontId="1" fillId="2" borderId="0" xfId="0" applyFont="1" applyFill="1" applyAlignment="1">
      <alignment wrapText="1"/>
    </xf>
    <xf numFmtId="0" fontId="1" fillId="4" borderId="0" xfId="0" applyFont="1" applyFill="1"/>
    <xf numFmtId="0" fontId="2" fillId="4" borderId="0" xfId="0" applyFont="1" applyFill="1"/>
  </cellXfs>
  <cellStyles count="1">
    <cellStyle name="Normal" xfId="0" builtinId="0"/>
  </cellStyles>
  <dxfs count="2">
    <dxf>
      <fill>
        <patternFill patternType="solid">
          <fgColor rgb="FFF4C7C3"/>
          <bgColor rgb="FFF4C7C3"/>
        </patternFill>
      </fill>
    </dxf>
    <dxf>
      <fill>
        <patternFill patternType="solid">
          <fgColor rgb="FFF4C7C3"/>
          <bgColor rgb="FFF4C7C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60"/>
  <sheetViews>
    <sheetView tabSelected="1" workbookViewId="0">
      <pane xSplit="1" ySplit="1" topLeftCell="B26" activePane="bottomRight" state="frozen"/>
      <selection pane="topRight" activeCell="B1" sqref="B1"/>
      <selection pane="bottomLeft" activeCell="A2" sqref="A2"/>
      <selection pane="bottomRight" activeCell="A26" sqref="A26"/>
    </sheetView>
  </sheetViews>
  <sheetFormatPr baseColWidth="10" defaultColWidth="14.42578125" defaultRowHeight="15.75" customHeight="1" outlineLevelRow="1" x14ac:dyDescent="0.2"/>
  <cols>
    <col min="1" max="1" width="34.28515625" customWidth="1"/>
    <col min="2" max="13" width="10.28515625" customWidth="1"/>
    <col min="14" max="14" width="9.28515625" customWidth="1"/>
  </cols>
  <sheetData>
    <row r="1" spans="1:14" ht="12.75" x14ac:dyDescent="0.2">
      <c r="A1" s="1" t="s">
        <v>0</v>
      </c>
      <c r="B1" s="2">
        <v>43912</v>
      </c>
      <c r="C1" s="3">
        <f t="shared" ref="C1:N1" si="0">B1+7</f>
        <v>43919</v>
      </c>
      <c r="D1" s="3">
        <f t="shared" si="0"/>
        <v>43926</v>
      </c>
      <c r="E1" s="3">
        <f t="shared" si="0"/>
        <v>43933</v>
      </c>
      <c r="F1" s="3">
        <f t="shared" si="0"/>
        <v>43940</v>
      </c>
      <c r="G1" s="3">
        <f t="shared" si="0"/>
        <v>43947</v>
      </c>
      <c r="H1" s="3">
        <f t="shared" si="0"/>
        <v>43954</v>
      </c>
      <c r="I1" s="3">
        <f t="shared" si="0"/>
        <v>43961</v>
      </c>
      <c r="J1" s="3">
        <f t="shared" si="0"/>
        <v>43968</v>
      </c>
      <c r="K1" s="3">
        <f t="shared" si="0"/>
        <v>43975</v>
      </c>
      <c r="L1" s="3">
        <f t="shared" si="0"/>
        <v>43982</v>
      </c>
      <c r="M1" s="3">
        <f t="shared" si="0"/>
        <v>43989</v>
      </c>
      <c r="N1" s="4">
        <f t="shared" si="0"/>
        <v>43996</v>
      </c>
    </row>
    <row r="2" spans="1:14" ht="12.75" x14ac:dyDescent="0.2">
      <c r="A2" s="1"/>
      <c r="B2" s="5"/>
    </row>
    <row r="3" spans="1:14" ht="12.75" x14ac:dyDescent="0.2">
      <c r="A3" s="6" t="s">
        <v>1</v>
      </c>
      <c r="B3" s="7">
        <v>10000</v>
      </c>
      <c r="C3" s="8">
        <f t="shared" ref="C3:N3" si="1">B52</f>
        <v>200</v>
      </c>
      <c r="D3" s="8">
        <f t="shared" si="1"/>
        <v>200</v>
      </c>
      <c r="E3" s="8">
        <f t="shared" si="1"/>
        <v>200</v>
      </c>
      <c r="F3" s="8">
        <f t="shared" si="1"/>
        <v>200</v>
      </c>
      <c r="G3" s="8">
        <f t="shared" si="1"/>
        <v>200</v>
      </c>
      <c r="H3" s="8">
        <f t="shared" si="1"/>
        <v>200</v>
      </c>
      <c r="I3" s="8">
        <f t="shared" si="1"/>
        <v>200</v>
      </c>
      <c r="J3" s="8">
        <f t="shared" si="1"/>
        <v>200</v>
      </c>
      <c r="K3" s="8">
        <f t="shared" si="1"/>
        <v>200</v>
      </c>
      <c r="L3" s="8">
        <f t="shared" si="1"/>
        <v>200</v>
      </c>
      <c r="M3" s="8">
        <f t="shared" si="1"/>
        <v>200</v>
      </c>
      <c r="N3" s="8">
        <f t="shared" si="1"/>
        <v>200</v>
      </c>
    </row>
    <row r="4" spans="1:14" ht="12.75" x14ac:dyDescent="0.2">
      <c r="B4" s="9"/>
      <c r="C4" s="9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ht="12.75" outlineLevel="1" x14ac:dyDescent="0.2">
      <c r="A5" s="6" t="s">
        <v>2</v>
      </c>
      <c r="B5" s="9"/>
      <c r="C5" s="9"/>
      <c r="D5" s="9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ht="12.75" outlineLevel="1" x14ac:dyDescent="0.2">
      <c r="A6" s="11" t="s">
        <v>15</v>
      </c>
      <c r="B6" s="7">
        <v>1000</v>
      </c>
      <c r="C6" s="12"/>
      <c r="D6" s="7"/>
      <c r="E6" s="13"/>
      <c r="F6" s="13"/>
      <c r="G6" s="14"/>
      <c r="H6" s="15"/>
      <c r="I6" s="13"/>
      <c r="J6" s="13"/>
      <c r="K6" s="13"/>
      <c r="L6" s="16"/>
      <c r="M6" s="13"/>
      <c r="N6" s="13"/>
    </row>
    <row r="7" spans="1:14" ht="12.75" outlineLevel="1" x14ac:dyDescent="0.2">
      <c r="A7" s="11" t="s">
        <v>16</v>
      </c>
      <c r="B7" s="12"/>
      <c r="C7" s="12"/>
      <c r="D7" s="7"/>
      <c r="E7" s="13"/>
      <c r="F7" s="13"/>
      <c r="G7" s="14"/>
      <c r="H7" s="17"/>
      <c r="I7" s="13"/>
      <c r="J7" s="13"/>
      <c r="K7" s="13"/>
      <c r="L7" s="17"/>
      <c r="M7" s="13"/>
      <c r="N7" s="13"/>
    </row>
    <row r="8" spans="1:14" ht="12.75" outlineLevel="1" x14ac:dyDescent="0.2">
      <c r="A8" s="14"/>
      <c r="B8" s="12"/>
      <c r="C8" s="12"/>
      <c r="D8" s="12"/>
      <c r="E8" s="13"/>
      <c r="F8" s="13"/>
      <c r="G8" s="14"/>
      <c r="H8" s="17"/>
      <c r="I8" s="13"/>
      <c r="J8" s="13"/>
      <c r="K8" s="13"/>
      <c r="L8" s="17"/>
      <c r="M8" s="13"/>
      <c r="N8" s="13"/>
    </row>
    <row r="9" spans="1:14" ht="12.75" outlineLevel="1" x14ac:dyDescent="0.2">
      <c r="A9" s="14"/>
      <c r="B9" s="12"/>
      <c r="C9" s="12"/>
      <c r="D9" s="7"/>
      <c r="E9" s="17"/>
      <c r="F9" s="17"/>
      <c r="G9" s="14"/>
      <c r="H9" s="17"/>
      <c r="I9" s="13"/>
      <c r="J9" s="17"/>
      <c r="K9" s="17"/>
      <c r="L9" s="17"/>
      <c r="M9" s="17"/>
      <c r="N9" s="17"/>
    </row>
    <row r="10" spans="1:14" ht="12.75" outlineLevel="1" x14ac:dyDescent="0.2">
      <c r="A10" s="14"/>
      <c r="B10" s="12"/>
      <c r="C10" s="7"/>
      <c r="D10" s="7"/>
      <c r="E10" s="17"/>
      <c r="F10" s="17"/>
      <c r="G10" s="17"/>
      <c r="H10" s="13"/>
      <c r="I10" s="17"/>
      <c r="J10" s="13"/>
      <c r="K10" s="13"/>
      <c r="L10" s="13"/>
      <c r="M10" s="13"/>
      <c r="N10" s="13"/>
    </row>
    <row r="11" spans="1:14" ht="12.75" outlineLevel="1" x14ac:dyDescent="0.2">
      <c r="A11" s="14"/>
      <c r="B11" s="7"/>
      <c r="C11" s="7"/>
      <c r="D11" s="7"/>
      <c r="E11" s="17"/>
      <c r="F11" s="17"/>
      <c r="G11" s="17"/>
      <c r="H11" s="13"/>
      <c r="I11" s="13"/>
      <c r="J11" s="13"/>
      <c r="K11" s="13"/>
      <c r="L11" s="13"/>
      <c r="M11" s="13"/>
      <c r="N11" s="13"/>
    </row>
    <row r="12" spans="1:14" ht="12.75" outlineLevel="1" x14ac:dyDescent="0.2">
      <c r="A12" s="14"/>
      <c r="B12" s="12"/>
      <c r="C12" s="7"/>
      <c r="D12" s="12"/>
      <c r="E12" s="17"/>
      <c r="F12" s="17"/>
      <c r="G12" s="17"/>
      <c r="H12" s="13"/>
      <c r="I12" s="17"/>
      <c r="J12" s="13"/>
      <c r="K12" s="17"/>
      <c r="L12" s="17"/>
      <c r="M12" s="17"/>
      <c r="N12" s="13"/>
    </row>
    <row r="13" spans="1:14" ht="12.75" outlineLevel="1" x14ac:dyDescent="0.2">
      <c r="A13" s="14"/>
      <c r="B13" s="7"/>
      <c r="C13" s="7"/>
      <c r="D13" s="12"/>
      <c r="E13" s="17"/>
      <c r="F13" s="17"/>
      <c r="G13" s="13"/>
      <c r="H13" s="13"/>
      <c r="I13" s="13"/>
      <c r="J13" s="17"/>
      <c r="K13" s="17"/>
      <c r="L13" s="17"/>
      <c r="M13" s="17"/>
      <c r="N13" s="17"/>
    </row>
    <row r="14" spans="1:14" ht="12.75" outlineLevel="1" x14ac:dyDescent="0.2">
      <c r="A14" s="14"/>
      <c r="B14" s="12"/>
      <c r="C14" s="12"/>
      <c r="D14" s="7"/>
      <c r="E14" s="13"/>
      <c r="F14" s="13"/>
      <c r="G14" s="17"/>
      <c r="H14" s="17"/>
      <c r="I14" s="13"/>
      <c r="J14" s="13"/>
      <c r="K14" s="17"/>
      <c r="L14" s="13"/>
      <c r="M14" s="13"/>
      <c r="N14" s="13"/>
    </row>
    <row r="15" spans="1:14" ht="12.75" outlineLevel="1" x14ac:dyDescent="0.2">
      <c r="A15" s="14"/>
      <c r="B15" s="7"/>
      <c r="C15" s="7"/>
      <c r="D15" s="7"/>
      <c r="E15" s="17"/>
      <c r="F15" s="13"/>
      <c r="G15" s="13"/>
      <c r="H15" s="13"/>
      <c r="I15" s="13"/>
      <c r="J15" s="13"/>
      <c r="K15" s="13"/>
      <c r="L15" s="13"/>
      <c r="M15" s="13"/>
      <c r="N15" s="13"/>
    </row>
    <row r="16" spans="1:14" ht="12.75" outlineLevel="1" x14ac:dyDescent="0.2">
      <c r="A16" s="14"/>
      <c r="B16" s="12"/>
      <c r="C16" s="12"/>
      <c r="D16" s="12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 ht="12.75" outlineLevel="1" x14ac:dyDescent="0.2">
      <c r="A17" s="14" t="s">
        <v>19</v>
      </c>
      <c r="B17" s="12"/>
      <c r="C17" s="7"/>
      <c r="D17" s="7"/>
      <c r="E17" s="13"/>
      <c r="F17" s="13"/>
      <c r="G17" s="17"/>
      <c r="H17" s="17"/>
      <c r="I17" s="13"/>
      <c r="J17" s="17"/>
      <c r="K17" s="13"/>
      <c r="L17" s="17"/>
      <c r="M17" s="13"/>
      <c r="N17" s="13"/>
    </row>
    <row r="18" spans="1:14" ht="12.75" outlineLevel="1" x14ac:dyDescent="0.2">
      <c r="A18" s="14" t="s">
        <v>18</v>
      </c>
      <c r="B18" s="12"/>
      <c r="C18" s="7"/>
      <c r="D18" s="7"/>
      <c r="E18" s="13"/>
      <c r="F18" s="13"/>
      <c r="G18" s="17"/>
      <c r="H18" s="17"/>
      <c r="I18" s="13"/>
      <c r="J18" s="17"/>
      <c r="K18" s="13"/>
      <c r="L18" s="17"/>
      <c r="M18" s="13"/>
      <c r="N18" s="13"/>
    </row>
    <row r="19" spans="1:14" ht="12.75" outlineLevel="1" x14ac:dyDescent="0.2">
      <c r="A19" s="14" t="s">
        <v>17</v>
      </c>
      <c r="B19" s="12"/>
      <c r="C19" s="12"/>
      <c r="D19" s="12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14" ht="12.75" x14ac:dyDescent="0.2">
      <c r="A20" s="6" t="s">
        <v>3</v>
      </c>
      <c r="B20" s="10">
        <f t="shared" ref="B20:N20" si="2">SUM(B6:B19)</f>
        <v>1000</v>
      </c>
      <c r="C20" s="10">
        <f t="shared" si="2"/>
        <v>0</v>
      </c>
      <c r="D20" s="10">
        <f t="shared" si="2"/>
        <v>0</v>
      </c>
      <c r="E20" s="10">
        <f t="shared" si="2"/>
        <v>0</v>
      </c>
      <c r="F20" s="10">
        <f t="shared" si="2"/>
        <v>0</v>
      </c>
      <c r="G20" s="10">
        <f t="shared" si="2"/>
        <v>0</v>
      </c>
      <c r="H20" s="10">
        <f t="shared" si="2"/>
        <v>0</v>
      </c>
      <c r="I20" s="10">
        <f t="shared" si="2"/>
        <v>0</v>
      </c>
      <c r="J20" s="10">
        <f t="shared" si="2"/>
        <v>0</v>
      </c>
      <c r="K20" s="10">
        <f t="shared" si="2"/>
        <v>0</v>
      </c>
      <c r="L20" s="10">
        <f t="shared" si="2"/>
        <v>0</v>
      </c>
      <c r="M20" s="10">
        <f t="shared" si="2"/>
        <v>0</v>
      </c>
      <c r="N20" s="10">
        <f t="shared" si="2"/>
        <v>0</v>
      </c>
    </row>
    <row r="21" spans="1:14" ht="12.75" x14ac:dyDescent="0.2">
      <c r="B21" s="9"/>
      <c r="C21" s="9"/>
      <c r="D21" s="9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 ht="12.75" outlineLevel="1" x14ac:dyDescent="0.2">
      <c r="A22" s="6" t="s">
        <v>4</v>
      </c>
      <c r="B22" s="9"/>
      <c r="C22" s="9"/>
      <c r="D22" s="9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 ht="12.75" outlineLevel="1" x14ac:dyDescent="0.2">
      <c r="A23" s="18" t="s">
        <v>5</v>
      </c>
      <c r="B23" s="7">
        <v>800</v>
      </c>
      <c r="C23" s="12"/>
      <c r="D23" s="7"/>
      <c r="E23" s="13"/>
      <c r="F23" s="13"/>
      <c r="G23" s="13"/>
      <c r="H23" s="17"/>
      <c r="I23" s="13"/>
      <c r="J23" s="17"/>
      <c r="K23" s="13"/>
      <c r="L23" s="17"/>
      <c r="M23" s="13"/>
      <c r="N23" s="13"/>
    </row>
    <row r="24" spans="1:14" ht="12.75" outlineLevel="1" x14ac:dyDescent="0.2">
      <c r="A24" s="14"/>
      <c r="B24" s="12"/>
      <c r="C24" s="12"/>
      <c r="D24" s="7"/>
      <c r="E24" s="13"/>
      <c r="F24" s="13"/>
      <c r="G24" s="13"/>
      <c r="H24" s="17"/>
      <c r="I24" s="13"/>
      <c r="J24" s="13"/>
      <c r="K24" s="13"/>
      <c r="L24" s="13"/>
      <c r="M24" s="13"/>
      <c r="N24" s="13"/>
    </row>
    <row r="25" spans="1:14" ht="12.75" outlineLevel="1" x14ac:dyDescent="0.2">
      <c r="A25" s="14"/>
      <c r="B25" s="12"/>
      <c r="C25" s="12"/>
      <c r="D25" s="7"/>
      <c r="E25" s="13"/>
      <c r="F25" s="13"/>
      <c r="G25" s="13"/>
      <c r="H25" s="17"/>
      <c r="I25" s="13"/>
      <c r="J25" s="13"/>
      <c r="K25" s="13"/>
      <c r="L25" s="13"/>
      <c r="M25" s="13"/>
      <c r="N25" s="13"/>
    </row>
    <row r="26" spans="1:14" ht="12.75" outlineLevel="1" x14ac:dyDescent="0.2">
      <c r="A26" s="14"/>
      <c r="B26" s="12"/>
      <c r="C26" s="12"/>
      <c r="D26" s="7"/>
      <c r="E26" s="13"/>
      <c r="F26" s="13"/>
      <c r="G26" s="13"/>
      <c r="H26" s="17"/>
      <c r="I26" s="13"/>
      <c r="J26" s="13"/>
      <c r="K26" s="13"/>
      <c r="L26" s="13"/>
      <c r="M26" s="13"/>
      <c r="N26" s="13"/>
    </row>
    <row r="27" spans="1:14" ht="12.75" outlineLevel="1" x14ac:dyDescent="0.2">
      <c r="A27" s="14"/>
      <c r="B27" s="12"/>
      <c r="C27" s="12"/>
      <c r="D27" s="7"/>
      <c r="E27" s="13"/>
      <c r="F27" s="13"/>
      <c r="G27" s="13"/>
      <c r="H27" s="17"/>
      <c r="I27" s="13"/>
      <c r="J27" s="13"/>
      <c r="K27" s="13"/>
      <c r="L27" s="13"/>
      <c r="M27" s="13"/>
      <c r="N27" s="13"/>
    </row>
    <row r="28" spans="1:14" ht="12.75" outlineLevel="1" x14ac:dyDescent="0.2">
      <c r="A28" s="14"/>
      <c r="B28" s="12"/>
      <c r="C28" s="12"/>
      <c r="D28" s="19"/>
      <c r="E28" s="14"/>
      <c r="F28" s="17"/>
      <c r="G28" s="13"/>
      <c r="H28" s="14"/>
      <c r="I28" s="13"/>
      <c r="J28" s="17"/>
      <c r="K28" s="17"/>
      <c r="L28" s="17"/>
      <c r="M28" s="17"/>
      <c r="N28" s="17"/>
    </row>
    <row r="29" spans="1:14" ht="12.75" outlineLevel="1" x14ac:dyDescent="0.2">
      <c r="A29" s="14"/>
      <c r="B29" s="12"/>
      <c r="C29" s="12"/>
      <c r="D29" s="7"/>
      <c r="E29" s="14"/>
      <c r="F29" s="17"/>
      <c r="G29" s="13"/>
      <c r="H29" s="14"/>
      <c r="I29" s="13"/>
      <c r="J29" s="17"/>
      <c r="K29" s="17"/>
      <c r="L29" s="17"/>
      <c r="M29" s="17"/>
      <c r="N29" s="17"/>
    </row>
    <row r="30" spans="1:14" ht="12.75" outlineLevel="1" x14ac:dyDescent="0.2">
      <c r="A30" s="14"/>
      <c r="B30" s="7"/>
      <c r="C30" s="12"/>
      <c r="D30" s="7"/>
      <c r="E30" s="13"/>
      <c r="F30" s="17"/>
      <c r="G30" s="13"/>
      <c r="H30" s="17"/>
      <c r="I30" s="13"/>
      <c r="J30" s="17"/>
      <c r="K30" s="13"/>
      <c r="L30" s="13"/>
      <c r="M30" s="13"/>
      <c r="N30" s="17"/>
    </row>
    <row r="31" spans="1:14" ht="12.75" outlineLevel="1" x14ac:dyDescent="0.2">
      <c r="A31" s="14"/>
      <c r="B31" s="12"/>
      <c r="C31" s="12"/>
      <c r="D31" s="19"/>
      <c r="E31" s="14"/>
      <c r="F31" s="14"/>
      <c r="G31" s="14"/>
      <c r="H31" s="14"/>
      <c r="I31" s="13"/>
      <c r="J31" s="13"/>
      <c r="K31" s="13"/>
      <c r="L31" s="13"/>
      <c r="M31" s="13"/>
      <c r="N31" s="13"/>
    </row>
    <row r="32" spans="1:14" ht="12.75" outlineLevel="1" x14ac:dyDescent="0.2">
      <c r="A32" s="6" t="s">
        <v>6</v>
      </c>
      <c r="B32" s="9"/>
      <c r="C32" s="9"/>
      <c r="I32" s="10"/>
      <c r="J32" s="10"/>
      <c r="K32" s="10"/>
      <c r="L32" s="10"/>
      <c r="M32" s="10"/>
      <c r="N32" s="10"/>
    </row>
    <row r="33" spans="1:14" ht="12.75" outlineLevel="1" x14ac:dyDescent="0.2">
      <c r="A33" s="14"/>
      <c r="B33" s="7"/>
      <c r="C33" s="7"/>
      <c r="D33" s="7"/>
      <c r="E33" s="17"/>
      <c r="F33" s="17"/>
      <c r="G33" s="17"/>
      <c r="H33" s="17"/>
      <c r="I33" s="17"/>
      <c r="J33" s="17"/>
      <c r="K33" s="17"/>
      <c r="L33" s="17"/>
      <c r="M33" s="17"/>
      <c r="N33" s="17"/>
    </row>
    <row r="34" spans="1:14" ht="12.75" outlineLevel="1" x14ac:dyDescent="0.2">
      <c r="A34" s="18" t="s">
        <v>7</v>
      </c>
      <c r="B34" s="7">
        <v>10000</v>
      </c>
      <c r="C34" s="7"/>
      <c r="D34" s="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ht="12.75" outlineLevel="1" x14ac:dyDescent="0.2">
      <c r="A35" s="14"/>
      <c r="B35" s="7"/>
      <c r="C35" s="7"/>
      <c r="D35" s="7"/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1:14" ht="12.75" outlineLevel="1" x14ac:dyDescent="0.2">
      <c r="A36" s="14"/>
      <c r="B36" s="7"/>
      <c r="C36" s="7"/>
      <c r="D36" s="7"/>
      <c r="E36" s="17"/>
      <c r="F36" s="17"/>
      <c r="G36" s="17"/>
      <c r="H36" s="17"/>
      <c r="I36" s="17"/>
      <c r="J36" s="17"/>
      <c r="K36" s="17"/>
      <c r="L36" s="17"/>
      <c r="M36" s="17"/>
      <c r="N36" s="17"/>
    </row>
    <row r="37" spans="1:14" ht="12.75" outlineLevel="1" x14ac:dyDescent="0.2">
      <c r="A37" s="14"/>
      <c r="B37" s="7"/>
      <c r="C37" s="7"/>
      <c r="D37" s="7"/>
      <c r="E37" s="17"/>
      <c r="F37" s="17"/>
      <c r="G37" s="17"/>
      <c r="H37" s="17"/>
      <c r="I37" s="17"/>
      <c r="J37" s="17"/>
      <c r="K37" s="17"/>
      <c r="L37" s="17"/>
      <c r="M37" s="17"/>
      <c r="N37" s="17"/>
    </row>
    <row r="38" spans="1:14" ht="12.75" outlineLevel="1" x14ac:dyDescent="0.2">
      <c r="A38" s="14"/>
      <c r="B38" s="7"/>
      <c r="C38" s="7"/>
      <c r="D38" s="7"/>
      <c r="E38" s="17"/>
      <c r="F38" s="17"/>
      <c r="G38" s="17"/>
      <c r="H38" s="17"/>
      <c r="I38" s="17"/>
      <c r="J38" s="17"/>
      <c r="K38" s="17"/>
      <c r="L38" s="17"/>
      <c r="M38" s="17"/>
      <c r="N38" s="17"/>
    </row>
    <row r="39" spans="1:14" ht="12.75" outlineLevel="1" x14ac:dyDescent="0.2">
      <c r="A39" s="14"/>
      <c r="B39" s="7"/>
      <c r="C39" s="7"/>
      <c r="D39" s="7"/>
      <c r="E39" s="17"/>
      <c r="F39" s="17"/>
      <c r="G39" s="17"/>
      <c r="H39" s="17"/>
      <c r="I39" s="17"/>
      <c r="J39" s="17"/>
      <c r="K39" s="17"/>
      <c r="L39" s="17"/>
      <c r="M39" s="17"/>
      <c r="N39" s="17"/>
    </row>
    <row r="40" spans="1:14" ht="12.75" outlineLevel="1" x14ac:dyDescent="0.2">
      <c r="A40" s="14"/>
      <c r="B40" s="7"/>
      <c r="C40" s="7"/>
      <c r="D40" s="7"/>
      <c r="E40" s="17"/>
      <c r="F40" s="17"/>
      <c r="G40" s="17"/>
      <c r="H40" s="17"/>
      <c r="I40" s="17"/>
      <c r="J40" s="17"/>
      <c r="K40" s="17"/>
      <c r="L40" s="17"/>
      <c r="M40" s="17"/>
      <c r="N40" s="17"/>
    </row>
    <row r="41" spans="1:14" ht="12.75" outlineLevel="1" x14ac:dyDescent="0.2">
      <c r="A41" s="14"/>
      <c r="B41" s="7"/>
      <c r="C41" s="7"/>
      <c r="D41" s="7"/>
      <c r="E41" s="17"/>
      <c r="F41" s="17"/>
      <c r="G41" s="17"/>
      <c r="H41" s="17"/>
      <c r="I41" s="17"/>
      <c r="J41" s="17"/>
      <c r="K41" s="17"/>
      <c r="L41" s="17"/>
      <c r="M41" s="17"/>
      <c r="N41" s="17"/>
    </row>
    <row r="42" spans="1:14" ht="12.75" outlineLevel="1" x14ac:dyDescent="0.2">
      <c r="A42" s="14"/>
      <c r="B42" s="7"/>
      <c r="C42" s="7"/>
      <c r="D42" s="7"/>
      <c r="E42" s="17"/>
      <c r="F42" s="17"/>
      <c r="G42" s="17"/>
      <c r="H42" s="17"/>
      <c r="I42" s="17"/>
      <c r="J42" s="17"/>
      <c r="K42" s="17"/>
      <c r="L42" s="17"/>
      <c r="M42" s="17"/>
      <c r="N42" s="17"/>
    </row>
    <row r="43" spans="1:14" ht="12.75" outlineLevel="1" x14ac:dyDescent="0.2">
      <c r="A43" s="14"/>
      <c r="B43" s="7"/>
      <c r="C43" s="7"/>
      <c r="D43" s="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2.75" outlineLevel="1" x14ac:dyDescent="0.2">
      <c r="A44" s="14"/>
      <c r="B44" s="7"/>
      <c r="C44" s="7"/>
      <c r="D44" s="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12.75" outlineLevel="1" x14ac:dyDescent="0.2">
      <c r="A45" s="14"/>
      <c r="B45" s="7"/>
      <c r="C45" s="7"/>
      <c r="D45" s="7"/>
      <c r="E45" s="17"/>
      <c r="F45" s="17"/>
      <c r="G45" s="17"/>
      <c r="H45" s="17"/>
      <c r="I45" s="17"/>
      <c r="J45" s="17"/>
      <c r="K45" s="17"/>
      <c r="L45" s="17"/>
      <c r="M45" s="17"/>
      <c r="N45" s="17"/>
    </row>
    <row r="46" spans="1:14" ht="12.75" outlineLevel="1" x14ac:dyDescent="0.2">
      <c r="A46" s="14"/>
      <c r="B46" s="7"/>
      <c r="C46" s="7"/>
      <c r="D46" s="7"/>
      <c r="E46" s="17"/>
      <c r="F46" s="17"/>
      <c r="G46" s="17"/>
      <c r="H46" s="17"/>
      <c r="I46" s="17"/>
      <c r="J46" s="17"/>
      <c r="K46" s="17"/>
      <c r="L46" s="17"/>
      <c r="M46" s="17"/>
      <c r="N46" s="17"/>
    </row>
    <row r="47" spans="1:14" ht="12.75" outlineLevel="1" x14ac:dyDescent="0.2">
      <c r="A47" s="20"/>
      <c r="B47" s="7"/>
      <c r="C47" s="7"/>
      <c r="D47" s="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 ht="12.75" outlineLevel="1" x14ac:dyDescent="0.2">
      <c r="A48" s="20"/>
      <c r="B48" s="7"/>
      <c r="C48" s="7"/>
      <c r="D48" s="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 ht="12.75" outlineLevel="1" x14ac:dyDescent="0.2">
      <c r="A49" s="14"/>
      <c r="B49" s="12"/>
      <c r="C49" s="12"/>
      <c r="D49" s="12"/>
      <c r="E49" s="13"/>
      <c r="F49" s="13"/>
      <c r="G49" s="13"/>
      <c r="H49" s="13"/>
      <c r="I49" s="13"/>
      <c r="J49" s="13"/>
      <c r="K49" s="13"/>
      <c r="L49" s="13"/>
      <c r="M49" s="13"/>
      <c r="N49" s="13"/>
    </row>
    <row r="50" spans="1:14" ht="12.75" x14ac:dyDescent="0.2">
      <c r="A50" s="6" t="s">
        <v>8</v>
      </c>
      <c r="B50" s="10">
        <f>SUM(B23:B49)</f>
        <v>10800</v>
      </c>
      <c r="C50" s="10">
        <f t="shared" ref="C50:N50" si="3">SUM(C23:C49)-C47</f>
        <v>0</v>
      </c>
      <c r="D50" s="10">
        <f t="shared" si="3"/>
        <v>0</v>
      </c>
      <c r="E50" s="10">
        <f t="shared" si="3"/>
        <v>0</v>
      </c>
      <c r="F50" s="10">
        <f t="shared" si="3"/>
        <v>0</v>
      </c>
      <c r="G50" s="10">
        <f t="shared" si="3"/>
        <v>0</v>
      </c>
      <c r="H50" s="10">
        <f t="shared" si="3"/>
        <v>0</v>
      </c>
      <c r="I50" s="10">
        <f t="shared" si="3"/>
        <v>0</v>
      </c>
      <c r="J50" s="10">
        <f t="shared" si="3"/>
        <v>0</v>
      </c>
      <c r="K50" s="10">
        <f t="shared" si="3"/>
        <v>0</v>
      </c>
      <c r="L50" s="10">
        <f t="shared" si="3"/>
        <v>0</v>
      </c>
      <c r="M50" s="10">
        <f t="shared" si="3"/>
        <v>0</v>
      </c>
      <c r="N50" s="10">
        <f t="shared" si="3"/>
        <v>0</v>
      </c>
    </row>
    <row r="52" spans="1:14" ht="12.75" x14ac:dyDescent="0.2">
      <c r="A52" s="6" t="s">
        <v>9</v>
      </c>
      <c r="B52" s="10">
        <f t="shared" ref="B52:N52" si="4">B3+B20-B50</f>
        <v>200</v>
      </c>
      <c r="C52" s="10">
        <f t="shared" si="4"/>
        <v>200</v>
      </c>
      <c r="D52" s="10">
        <f t="shared" si="4"/>
        <v>200</v>
      </c>
      <c r="E52" s="10">
        <f t="shared" si="4"/>
        <v>200</v>
      </c>
      <c r="F52" s="10">
        <f t="shared" si="4"/>
        <v>200</v>
      </c>
      <c r="G52" s="10">
        <f t="shared" si="4"/>
        <v>200</v>
      </c>
      <c r="H52" s="10">
        <f t="shared" si="4"/>
        <v>200</v>
      </c>
      <c r="I52" s="10">
        <f t="shared" si="4"/>
        <v>200</v>
      </c>
      <c r="J52" s="10">
        <f t="shared" si="4"/>
        <v>200</v>
      </c>
      <c r="K52" s="10">
        <f t="shared" si="4"/>
        <v>200</v>
      </c>
      <c r="L52" s="10">
        <f t="shared" si="4"/>
        <v>200</v>
      </c>
      <c r="M52" s="10">
        <f t="shared" si="4"/>
        <v>200</v>
      </c>
      <c r="N52" s="10">
        <f t="shared" si="4"/>
        <v>200</v>
      </c>
    </row>
    <row r="54" spans="1:14" ht="13.5" customHeight="1" x14ac:dyDescent="0.2">
      <c r="A54" s="21"/>
      <c r="B54" s="22"/>
      <c r="C54" s="22"/>
      <c r="D54" s="22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 ht="12.75" x14ac:dyDescent="0.2">
      <c r="A55" s="6"/>
    </row>
    <row r="56" spans="1:14" ht="12.75" x14ac:dyDescent="0.2">
      <c r="A56" s="6" t="s">
        <v>10</v>
      </c>
    </row>
    <row r="57" spans="1:14" ht="12.75" x14ac:dyDescent="0.2">
      <c r="A57" s="1" t="s">
        <v>11</v>
      </c>
      <c r="B57" s="7">
        <v>20000</v>
      </c>
      <c r="C57" s="10">
        <f t="shared" ref="C57:N57" si="5">B60</f>
        <v>11000</v>
      </c>
      <c r="D57" s="10">
        <f t="shared" si="5"/>
        <v>11000</v>
      </c>
      <c r="E57" s="10">
        <f t="shared" si="5"/>
        <v>11000</v>
      </c>
      <c r="F57" s="10">
        <f t="shared" si="5"/>
        <v>11000</v>
      </c>
      <c r="G57" s="10">
        <f t="shared" si="5"/>
        <v>11000</v>
      </c>
      <c r="H57" s="10">
        <f t="shared" si="5"/>
        <v>11000</v>
      </c>
      <c r="I57" s="10">
        <f t="shared" si="5"/>
        <v>11000</v>
      </c>
      <c r="J57" s="10">
        <f t="shared" si="5"/>
        <v>11000</v>
      </c>
      <c r="K57" s="10">
        <f t="shared" si="5"/>
        <v>11000</v>
      </c>
      <c r="L57" s="10">
        <f t="shared" si="5"/>
        <v>11000</v>
      </c>
      <c r="M57" s="10">
        <f t="shared" si="5"/>
        <v>11000</v>
      </c>
      <c r="N57" s="10">
        <f t="shared" si="5"/>
        <v>11000</v>
      </c>
    </row>
    <row r="58" spans="1:14" ht="12.75" x14ac:dyDescent="0.2">
      <c r="A58" s="1" t="s">
        <v>12</v>
      </c>
      <c r="B58" s="7">
        <v>1000</v>
      </c>
      <c r="C58" s="12"/>
      <c r="D58" s="12"/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1:14" ht="12.75" x14ac:dyDescent="0.2">
      <c r="A59" s="1" t="s">
        <v>13</v>
      </c>
      <c r="B59" s="10">
        <f t="shared" ref="B59:N59" si="6">SUM(B33:B49)</f>
        <v>10000</v>
      </c>
      <c r="C59" s="10">
        <f t="shared" si="6"/>
        <v>0</v>
      </c>
      <c r="D59" s="10">
        <f t="shared" si="6"/>
        <v>0</v>
      </c>
      <c r="E59" s="10">
        <f t="shared" si="6"/>
        <v>0</v>
      </c>
      <c r="F59" s="10">
        <f t="shared" si="6"/>
        <v>0</v>
      </c>
      <c r="G59" s="10">
        <f t="shared" si="6"/>
        <v>0</v>
      </c>
      <c r="H59" s="10">
        <f t="shared" si="6"/>
        <v>0</v>
      </c>
      <c r="I59" s="10">
        <f t="shared" si="6"/>
        <v>0</v>
      </c>
      <c r="J59" s="10">
        <f t="shared" si="6"/>
        <v>0</v>
      </c>
      <c r="K59" s="10">
        <f t="shared" si="6"/>
        <v>0</v>
      </c>
      <c r="L59" s="10">
        <f t="shared" si="6"/>
        <v>0</v>
      </c>
      <c r="M59" s="10">
        <f t="shared" si="6"/>
        <v>0</v>
      </c>
      <c r="N59" s="10">
        <f t="shared" si="6"/>
        <v>0</v>
      </c>
    </row>
    <row r="60" spans="1:14" ht="12.75" x14ac:dyDescent="0.2">
      <c r="A60" s="1" t="s">
        <v>14</v>
      </c>
      <c r="B60" s="10">
        <f t="shared" ref="B60:N60" si="7">B57+B58-B59</f>
        <v>11000</v>
      </c>
      <c r="C60" s="10">
        <f t="shared" si="7"/>
        <v>11000</v>
      </c>
      <c r="D60" s="10">
        <f t="shared" si="7"/>
        <v>11000</v>
      </c>
      <c r="E60" s="10">
        <f t="shared" si="7"/>
        <v>11000</v>
      </c>
      <c r="F60" s="10">
        <f t="shared" si="7"/>
        <v>11000</v>
      </c>
      <c r="G60" s="10">
        <f t="shared" si="7"/>
        <v>11000</v>
      </c>
      <c r="H60" s="10">
        <f t="shared" si="7"/>
        <v>11000</v>
      </c>
      <c r="I60" s="10">
        <f t="shared" si="7"/>
        <v>11000</v>
      </c>
      <c r="J60" s="10">
        <f t="shared" si="7"/>
        <v>11000</v>
      </c>
      <c r="K60" s="10">
        <f t="shared" si="7"/>
        <v>11000</v>
      </c>
      <c r="L60" s="10">
        <f t="shared" si="7"/>
        <v>11000</v>
      </c>
      <c r="M60" s="10">
        <f t="shared" si="7"/>
        <v>11000</v>
      </c>
      <c r="N60" s="10">
        <f t="shared" si="7"/>
        <v>11000</v>
      </c>
    </row>
  </sheetData>
  <conditionalFormatting sqref="B52:N52">
    <cfRule type="cellIs" dxfId="1" priority="1" operator="lessThan">
      <formula>1</formula>
    </cfRule>
  </conditionalFormatting>
  <conditionalFormatting sqref="B60:N60">
    <cfRule type="cellIs" dxfId="0" priority="2" operator="greaterThan">
      <formula>$B$57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Weekly Cash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</cp:lastModifiedBy>
  <dcterms:modified xsi:type="dcterms:W3CDTF">2020-04-01T13:15:09Z</dcterms:modified>
</cp:coreProperties>
</file>